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thero\Downloads\"/>
    </mc:Choice>
  </mc:AlternateContent>
  <xr:revisionPtr revIDLastSave="0" documentId="13_ncr:1_{69E6ECB1-7A90-4BC7-970C-B6AEAA09FEE1}" xr6:coauthVersionLast="45" xr6:coauthVersionMax="45" xr10:uidLastSave="{00000000-0000-0000-0000-000000000000}"/>
  <workbookProtection workbookAlgorithmName="SHA-512" workbookHashValue="rDWW93pyvH/AX+HQb+cxDUknfYZ6rsG2F5QC02hL3KQznddpRNHYgwWdJ5hv4kX0DRV6I8ZAXIT23XJ6pvN11Q==" workbookSaltValue="C+nexTE26joTbM7duGJcsQ==" workbookSpinCount="100000" lockStructure="1"/>
  <bookViews>
    <workbookView xWindow="28680" yWindow="-105" windowWidth="29040" windowHeight="15840" xr2:uid="{00000000-000D-0000-FFFF-FFFF00000000}"/>
  </bookViews>
  <sheets>
    <sheet name="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 a="1"/>
  <c r="E11" i="1" s="1"/>
  <c r="H11" i="1" s="1"/>
  <c r="E12" i="1" a="1"/>
  <c r="E12" i="1" s="1"/>
  <c r="H12" i="1" s="1"/>
  <c r="E13" i="1" a="1"/>
  <c r="E13" i="1" s="1"/>
  <c r="H13" i="1" s="1"/>
  <c r="E14" i="1" a="1"/>
  <c r="E14" i="1"/>
  <c r="E15" i="1" a="1"/>
  <c r="E15" i="1" s="1"/>
  <c r="H15" i="1" s="1"/>
  <c r="E16" i="1" a="1"/>
  <c r="E16" i="1" s="1"/>
  <c r="H16" i="1" s="1"/>
  <c r="E17" i="1" a="1"/>
  <c r="E17" i="1" s="1"/>
  <c r="H17" i="1" s="1"/>
  <c r="E18" i="1" a="1"/>
  <c r="E18" i="1"/>
  <c r="E19" i="1" a="1"/>
  <c r="E19" i="1" s="1"/>
  <c r="H19" i="1" s="1"/>
  <c r="E20" i="1" a="1"/>
  <c r="E20" i="1" s="1"/>
  <c r="H20" i="1" s="1"/>
  <c r="E21" i="1" a="1"/>
  <c r="E21" i="1" s="1"/>
  <c r="H21" i="1" s="1"/>
  <c r="E10" i="1" a="1"/>
  <c r="E10" i="1" s="1"/>
  <c r="H10" i="1" s="1"/>
  <c r="G22" i="1"/>
  <c r="F22" i="1"/>
  <c r="H18" i="1"/>
  <c r="H14" i="1"/>
  <c r="H22" i="1" l="1"/>
  <c r="E2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<sst xmlns="http://schemas.openxmlformats.org/spreadsheetml/2006/main" count="15" uniqueCount="14">
  <si>
    <t>Bayou Regional Volleyball Association</t>
  </si>
  <si>
    <t>Reimbursement Form</t>
  </si>
  <si>
    <t>Location:</t>
  </si>
  <si>
    <t>Date:</t>
  </si>
  <si>
    <t>Primary Facilitator:</t>
  </si>
  <si>
    <t>Facilitator</t>
  </si>
  <si>
    <t>Type</t>
  </si>
  <si>
    <t>Date</t>
  </si>
  <si>
    <t>Description</t>
  </si>
  <si>
    <t>Fee</t>
  </si>
  <si>
    <t>Mileage</t>
  </si>
  <si>
    <t>Per-Diem</t>
  </si>
  <si>
    <t>Total</t>
  </si>
  <si>
    <r>
      <t xml:space="preserve">Note: </t>
    </r>
    <r>
      <rPr>
        <sz val="10"/>
        <rFont val="Arial"/>
        <family val="2"/>
      </rPr>
      <t>When groups travel together, mileage is paid to drive of group.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</si>
</sst>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</font>
    <font>
      <b/>
      <sz val="12"/>
      <color theme="1"/>
      <name val="Calibri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14" fontId="1" fillId="0" borderId="0" xfId="0" applyNumberFormat="1" applyFont="1" applyAlignment="1">
      <alignment horizontal="left" vertical="top"/>
    </xf>
    <xf numFmtId="2" fontId="1" fillId="0" borderId="0" xfId="0" applyNumberFormat="1" applyFont="1"/>
    <xf numFmtId="2" fontId="5" fillId="0" borderId="4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2" fontId="6" fillId="0" borderId="4" xfId="0" applyNumberFormat="1" applyFont="1" applyBorder="1" applyAlignment="1">
      <alignment horizontal="left" vertical="center"/>
    </xf>
    <xf numFmtId="1" fontId="6" fillId="0" borderId="4" xfId="0" applyNumberFormat="1" applyFont="1" applyBorder="1" applyAlignment="1">
      <alignment horizontal="left" vertical="center"/>
    </xf>
    <xf numFmtId="0" fontId="5" fillId="0" borderId="0" xfId="0" applyFont="1"/>
    <xf numFmtId="14" fontId="5" fillId="0" borderId="0" xfId="0" applyNumberFormat="1" applyFont="1" applyAlignment="1">
      <alignment horizontal="left" vertical="top"/>
    </xf>
    <xf numFmtId="2" fontId="5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5" xfId="0" applyFont="1" applyBorder="1" applyAlignment="1">
      <alignment horizontal="right" vertical="center"/>
    </xf>
    <xf numFmtId="0" fontId="2" fillId="0" borderId="5" xfId="0" applyFont="1" applyBorder="1"/>
    <xf numFmtId="0" fontId="2" fillId="0" borderId="6" xfId="0" applyFont="1" applyBorder="1"/>
    <xf numFmtId="0" fontId="7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0" borderId="4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14" fontId="5" fillId="0" borderId="4" xfId="0" applyNumberFormat="1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27"/>
  <sheetViews>
    <sheetView showGridLines="0" tabSelected="1" workbookViewId="0">
      <selection activeCell="J9" sqref="J9"/>
    </sheetView>
  </sheetViews>
  <sheetFormatPr defaultColWidth="12.59765625" defaultRowHeight="15" customHeight="1" x14ac:dyDescent="0.25"/>
  <cols>
    <col min="1" max="1" width="17.5" customWidth="1"/>
    <col min="2" max="2" width="13.19921875" customWidth="1"/>
    <col min="3" max="3" width="8" customWidth="1"/>
    <col min="4" max="4" width="47.5" customWidth="1"/>
    <col min="5" max="5" width="7.59765625" customWidth="1"/>
    <col min="6" max="6" width="8.69921875" customWidth="1"/>
    <col min="7" max="7" width="9.8984375" bestFit="1" customWidth="1"/>
    <col min="8" max="9" width="7.69921875" customWidth="1"/>
  </cols>
  <sheetData>
    <row r="1" spans="1:9" ht="12.75" customHeight="1" x14ac:dyDescent="0.3">
      <c r="A1" s="12" t="s">
        <v>0</v>
      </c>
      <c r="B1" s="13"/>
      <c r="C1" s="13"/>
      <c r="D1" s="13"/>
      <c r="E1" s="13"/>
      <c r="F1" s="13"/>
      <c r="G1" s="13"/>
      <c r="H1" s="13"/>
      <c r="I1" s="2"/>
    </row>
    <row r="2" spans="1:9" ht="12.75" customHeight="1" x14ac:dyDescent="0.3">
      <c r="A2" s="12" t="s">
        <v>1</v>
      </c>
      <c r="B2" s="13"/>
      <c r="C2" s="13"/>
      <c r="D2" s="13"/>
      <c r="E2" s="13"/>
      <c r="F2" s="13"/>
      <c r="G2" s="13"/>
      <c r="H2" s="13"/>
      <c r="I2" s="2"/>
    </row>
    <row r="3" spans="1:9" ht="12.75" customHeight="1" x14ac:dyDescent="0.3">
      <c r="A3" s="1"/>
      <c r="B3" s="1"/>
      <c r="C3" s="1"/>
      <c r="D3" s="1"/>
      <c r="E3" s="1"/>
      <c r="F3" s="1"/>
      <c r="G3" s="1"/>
      <c r="H3" s="2"/>
      <c r="I3" s="2"/>
    </row>
    <row r="4" spans="1:9" s="22" customFormat="1" ht="19.95" customHeight="1" x14ac:dyDescent="0.25">
      <c r="A4" s="25" t="s">
        <v>2</v>
      </c>
      <c r="B4" s="31"/>
      <c r="C4" s="32"/>
      <c r="D4" s="33"/>
      <c r="E4" s="24" t="s">
        <v>3</v>
      </c>
      <c r="F4" s="37"/>
      <c r="G4" s="32"/>
      <c r="H4" s="33"/>
      <c r="I4" s="23"/>
    </row>
    <row r="5" spans="1:9" ht="12.75" customHeight="1" x14ac:dyDescent="0.3">
      <c r="A5" s="1"/>
      <c r="B5" s="1"/>
      <c r="C5" s="1"/>
      <c r="D5" s="1"/>
      <c r="E5" s="1"/>
      <c r="F5" s="1"/>
      <c r="G5" s="1"/>
      <c r="H5" s="2"/>
      <c r="I5" s="2"/>
    </row>
    <row r="6" spans="1:9" s="26" customFormat="1" ht="19.95" customHeight="1" x14ac:dyDescent="0.25">
      <c r="A6" s="25" t="s">
        <v>4</v>
      </c>
      <c r="B6" s="34"/>
      <c r="C6" s="35"/>
      <c r="D6" s="36"/>
      <c r="E6" s="25"/>
      <c r="F6" s="25"/>
      <c r="G6" s="25"/>
      <c r="H6" s="25"/>
      <c r="I6" s="25"/>
    </row>
    <row r="7" spans="1:9" ht="12.75" customHeight="1" x14ac:dyDescent="0.3">
      <c r="A7" s="1"/>
      <c r="B7" s="1"/>
      <c r="C7" s="1"/>
      <c r="D7" s="1"/>
      <c r="E7" s="1"/>
      <c r="F7" s="1"/>
      <c r="G7" s="1"/>
      <c r="H7" s="2"/>
      <c r="I7" s="2"/>
    </row>
    <row r="8" spans="1:9" ht="12.75" customHeight="1" x14ac:dyDescent="0.3">
      <c r="A8" s="2"/>
      <c r="B8" s="3"/>
      <c r="C8" s="2"/>
      <c r="D8" s="2"/>
      <c r="E8" s="2"/>
      <c r="F8" s="2"/>
      <c r="G8" s="4"/>
      <c r="H8" s="2"/>
      <c r="I8" s="2"/>
    </row>
    <row r="9" spans="1:9" s="22" customFormat="1" ht="19.95" customHeight="1" x14ac:dyDescent="0.25">
      <c r="A9" s="18" t="s">
        <v>5</v>
      </c>
      <c r="B9" s="18" t="s">
        <v>6</v>
      </c>
      <c r="C9" s="19" t="s">
        <v>7</v>
      </c>
      <c r="D9" s="18" t="s">
        <v>8</v>
      </c>
      <c r="E9" s="18" t="s">
        <v>9</v>
      </c>
      <c r="F9" s="18" t="s">
        <v>10</v>
      </c>
      <c r="G9" s="18" t="s">
        <v>11</v>
      </c>
      <c r="H9" s="20" t="s">
        <v>12</v>
      </c>
      <c r="I9" s="21"/>
    </row>
    <row r="10" spans="1:9" ht="18.75" customHeight="1" x14ac:dyDescent="0.25">
      <c r="A10" s="27"/>
      <c r="B10" s="28"/>
      <c r="C10" s="29"/>
      <c r="D10" s="28"/>
      <c r="E10" s="28" cm="1">
        <f t="array" ref="E10">_xlfn.IFNA(_xlfn.IFS(AND(B10="Primary",D10="Professional Scoring and Rules Clinic"),150,AND(B10="Primary",D10="Professional Rules Clinic"),75,AND(B10="Primary",D10="Professional Scoring Clinic"),75,AND(B10="Helper - National",D10="Professional Scoring and Rules Clinic"),50,AND(B10="Helper - Ref",D10="Professional Rules Clinic"),30,AND(B10="Clinic Entry",D10="Scoring Clinic"),30),0)</f>
        <v>0</v>
      </c>
      <c r="F10" s="30">
        <v>0</v>
      </c>
      <c r="G10" s="30">
        <v>0</v>
      </c>
      <c r="H10" s="5">
        <f t="shared" ref="H10:H21" si="0">(E10+(F10*0.55)+G10)</f>
        <v>0</v>
      </c>
      <c r="I10" s="6"/>
    </row>
    <row r="11" spans="1:9" ht="18.75" customHeight="1" x14ac:dyDescent="0.25">
      <c r="A11" s="27"/>
      <c r="B11" s="28"/>
      <c r="C11" s="29"/>
      <c r="D11" s="28"/>
      <c r="E11" s="28" cm="1">
        <f t="array" ref="E11">_xlfn.IFNA(_xlfn.IFS(AND(B11="Primary",D11="Professional Scoring and Rules Clinic"),150,AND(B11="Primary",D11="Professional Rules Clinic"),75,AND(B11="Primary",D11="Professional Scoring Clinic"),75,AND(B11="Helper - National",D11="Professional Scoring and Rules Clinic"),50,AND(B11="Helper - Ref",D11="Professional Rules Clinic"),30,AND(B11="Clinic Entry",D11="Scoring Clinic"),30),0)</f>
        <v>0</v>
      </c>
      <c r="F11" s="30">
        <v>0</v>
      </c>
      <c r="G11" s="30">
        <v>0</v>
      </c>
      <c r="H11" s="5">
        <f t="shared" si="0"/>
        <v>0</v>
      </c>
      <c r="I11" s="6"/>
    </row>
    <row r="12" spans="1:9" ht="18.75" customHeight="1" x14ac:dyDescent="0.25">
      <c r="A12" s="27"/>
      <c r="B12" s="28"/>
      <c r="C12" s="29"/>
      <c r="D12" s="28"/>
      <c r="E12" s="28" cm="1">
        <f t="array" ref="E12">_xlfn.IFNA(_xlfn.IFS(AND(B12="Primary",D12="Professional Scoring and Rules Clinic"),150,AND(B12="Primary",D12="Professional Rules Clinic"),75,AND(B12="Primary",D12="Professional Scoring Clinic"),75,AND(B12="Helper - National",D12="Professional Scoring and Rules Clinic"),50,AND(B12="Helper - Ref",D12="Professional Rules Clinic"),30,AND(B12="Clinic Entry",D12="Scoring Clinic"),30),0)</f>
        <v>0</v>
      </c>
      <c r="F12" s="30">
        <v>0</v>
      </c>
      <c r="G12" s="30">
        <v>0</v>
      </c>
      <c r="H12" s="5">
        <f t="shared" si="0"/>
        <v>0</v>
      </c>
      <c r="I12" s="6"/>
    </row>
    <row r="13" spans="1:9" ht="18.75" customHeight="1" x14ac:dyDescent="0.25">
      <c r="A13" s="27"/>
      <c r="B13" s="28"/>
      <c r="C13" s="29"/>
      <c r="D13" s="28"/>
      <c r="E13" s="28" cm="1">
        <f t="array" ref="E13">_xlfn.IFNA(_xlfn.IFS(AND(B13="Primary",D13="Professional Scoring and Rules Clinic"),150,AND(B13="Primary",D13="Professional Rules Clinic"),75,AND(B13="Primary",D13="Professional Scoring Clinic"),75,AND(B13="Helper - National",D13="Professional Scoring and Rules Clinic"),50,AND(B13="Helper - Ref",D13="Professional Rules Clinic"),30,AND(B13="Clinic Entry",D13="Scoring Clinic"),30),0)</f>
        <v>0</v>
      </c>
      <c r="F13" s="30">
        <v>0</v>
      </c>
      <c r="G13" s="30">
        <v>0</v>
      </c>
      <c r="H13" s="5">
        <f t="shared" si="0"/>
        <v>0</v>
      </c>
      <c r="I13" s="6"/>
    </row>
    <row r="14" spans="1:9" ht="18.75" customHeight="1" x14ac:dyDescent="0.25">
      <c r="A14" s="27"/>
      <c r="B14" s="28"/>
      <c r="C14" s="29"/>
      <c r="D14" s="28"/>
      <c r="E14" s="28" cm="1">
        <f t="array" ref="E14">_xlfn.IFNA(_xlfn.IFS(AND(B14="Primary",D14="Professional Scoring and Rules Clinic"),150,AND(B14="Primary",D14="Professional Rules Clinic"),75,AND(B14="Primary",D14="Professional Scoring Clinic"),75,AND(B14="Helper - National",D14="Professional Scoring and Rules Clinic"),50,AND(B14="Helper - Ref",D14="Professional Rules Clinic"),30,AND(B14="Clinic Entry",D14="Scoring Clinic"),30),0)</f>
        <v>0</v>
      </c>
      <c r="F14" s="30">
        <v>0</v>
      </c>
      <c r="G14" s="30">
        <v>0</v>
      </c>
      <c r="H14" s="5">
        <f t="shared" si="0"/>
        <v>0</v>
      </c>
      <c r="I14" s="6"/>
    </row>
    <row r="15" spans="1:9" ht="18.75" customHeight="1" x14ac:dyDescent="0.25">
      <c r="A15" s="27"/>
      <c r="B15" s="28"/>
      <c r="C15" s="29"/>
      <c r="D15" s="28"/>
      <c r="E15" s="28" cm="1">
        <f t="array" ref="E15">_xlfn.IFNA(_xlfn.IFS(AND(B15="Primary",D15="Professional Scoring and Rules Clinic"),150,AND(B15="Primary",D15="Professional Rules Clinic"),75,AND(B15="Primary",D15="Professional Scoring Clinic"),75,AND(B15="Helper - National",D15="Professional Scoring and Rules Clinic"),50,AND(B15="Helper - Ref",D15="Professional Rules Clinic"),30,AND(B15="Clinic Entry",D15="Scoring Clinic"),30),0)</f>
        <v>0</v>
      </c>
      <c r="F15" s="30">
        <v>0</v>
      </c>
      <c r="G15" s="30">
        <v>0</v>
      </c>
      <c r="H15" s="5">
        <f t="shared" si="0"/>
        <v>0</v>
      </c>
      <c r="I15" s="6"/>
    </row>
    <row r="16" spans="1:9" ht="18.75" customHeight="1" x14ac:dyDescent="0.25">
      <c r="A16" s="27"/>
      <c r="B16" s="28"/>
      <c r="C16" s="29"/>
      <c r="D16" s="28"/>
      <c r="E16" s="28" cm="1">
        <f t="array" ref="E16">_xlfn.IFNA(_xlfn.IFS(AND(B16="Primary",D16="Professional Scoring and Rules Clinic"),150,AND(B16="Primary",D16="Professional Rules Clinic"),75,AND(B16="Primary",D16="Professional Scoring Clinic"),75,AND(B16="Helper - National",D16="Professional Scoring and Rules Clinic"),50,AND(B16="Helper - Ref",D16="Professional Rules Clinic"),30,AND(B16="Clinic Entry",D16="Scoring Clinic"),30),0)</f>
        <v>0</v>
      </c>
      <c r="F16" s="30">
        <v>0</v>
      </c>
      <c r="G16" s="30">
        <v>0</v>
      </c>
      <c r="H16" s="5">
        <f t="shared" si="0"/>
        <v>0</v>
      </c>
      <c r="I16" s="6"/>
    </row>
    <row r="17" spans="1:9" ht="18.75" customHeight="1" x14ac:dyDescent="0.25">
      <c r="A17" s="27"/>
      <c r="B17" s="28"/>
      <c r="C17" s="29"/>
      <c r="D17" s="28"/>
      <c r="E17" s="28" cm="1">
        <f t="array" ref="E17">_xlfn.IFNA(_xlfn.IFS(AND(B17="Primary",D17="Professional Scoring and Rules Clinic"),150,AND(B17="Primary",D17="Professional Rules Clinic"),75,AND(B17="Primary",D17="Professional Scoring Clinic"),75,AND(B17="Helper - National",D17="Professional Scoring and Rules Clinic"),50,AND(B17="Helper - Ref",D17="Professional Rules Clinic"),30,AND(B17="Clinic Entry",D17="Scoring Clinic"),30),0)</f>
        <v>0</v>
      </c>
      <c r="F17" s="30">
        <v>0</v>
      </c>
      <c r="G17" s="30">
        <v>0</v>
      </c>
      <c r="H17" s="5">
        <f t="shared" si="0"/>
        <v>0</v>
      </c>
      <c r="I17" s="6"/>
    </row>
    <row r="18" spans="1:9" ht="18.75" customHeight="1" x14ac:dyDescent="0.25">
      <c r="A18" s="27"/>
      <c r="B18" s="28"/>
      <c r="C18" s="29"/>
      <c r="D18" s="28"/>
      <c r="E18" s="28" cm="1">
        <f t="array" ref="E18">_xlfn.IFNA(_xlfn.IFS(AND(B18="Primary",D18="Professional Scoring and Rules Clinic"),150,AND(B18="Primary",D18="Professional Rules Clinic"),75,AND(B18="Primary",D18="Professional Scoring Clinic"),75,AND(B18="Helper - National",D18="Professional Scoring and Rules Clinic"),50,AND(B18="Helper - Ref",D18="Professional Rules Clinic"),30,AND(B18="Clinic Entry",D18="Scoring Clinic"),30),0)</f>
        <v>0</v>
      </c>
      <c r="F18" s="30">
        <v>0</v>
      </c>
      <c r="G18" s="30">
        <v>0</v>
      </c>
      <c r="H18" s="5">
        <f t="shared" si="0"/>
        <v>0</v>
      </c>
      <c r="I18" s="6"/>
    </row>
    <row r="19" spans="1:9" ht="18.75" customHeight="1" x14ac:dyDescent="0.25">
      <c r="A19" s="27"/>
      <c r="B19" s="28"/>
      <c r="C19" s="29"/>
      <c r="D19" s="28"/>
      <c r="E19" s="28" cm="1">
        <f t="array" ref="E19">_xlfn.IFNA(_xlfn.IFS(AND(B19="Primary",D19="Professional Scoring and Rules Clinic"),150,AND(B19="Primary",D19="Professional Rules Clinic"),75,AND(B19="Primary",D19="Professional Scoring Clinic"),75,AND(B19="Helper - National",D19="Professional Scoring and Rules Clinic"),50,AND(B19="Helper - Ref",D19="Professional Rules Clinic"),30,AND(B19="Clinic Entry",D19="Scoring Clinic"),30),0)</f>
        <v>0</v>
      </c>
      <c r="F19" s="30">
        <v>0</v>
      </c>
      <c r="G19" s="30">
        <v>0</v>
      </c>
      <c r="H19" s="5">
        <f t="shared" si="0"/>
        <v>0</v>
      </c>
      <c r="I19" s="6"/>
    </row>
    <row r="20" spans="1:9" ht="18.75" customHeight="1" x14ac:dyDescent="0.25">
      <c r="A20" s="27"/>
      <c r="B20" s="28"/>
      <c r="C20" s="29"/>
      <c r="D20" s="28"/>
      <c r="E20" s="28" cm="1">
        <f t="array" ref="E20">_xlfn.IFNA(_xlfn.IFS(AND(B20="Primary",D20="Professional Scoring and Rules Clinic"),150,AND(B20="Primary",D20="Professional Rules Clinic"),75,AND(B20="Primary",D20="Professional Scoring Clinic"),75,AND(B20="Helper - National",D20="Professional Scoring and Rules Clinic"),50,AND(B20="Helper - Ref",D20="Professional Rules Clinic"),30,AND(B20="Clinic Entry",D20="Scoring Clinic"),30),0)</f>
        <v>0</v>
      </c>
      <c r="F20" s="30">
        <v>0</v>
      </c>
      <c r="G20" s="30">
        <v>0</v>
      </c>
      <c r="H20" s="5">
        <f t="shared" si="0"/>
        <v>0</v>
      </c>
      <c r="I20" s="6"/>
    </row>
    <row r="21" spans="1:9" ht="18.75" customHeight="1" x14ac:dyDescent="0.25">
      <c r="A21" s="27"/>
      <c r="B21" s="28"/>
      <c r="C21" s="29"/>
      <c r="D21" s="28"/>
      <c r="E21" s="28" cm="1">
        <f t="array" ref="E21">_xlfn.IFNA(_xlfn.IFS(AND(B21="Primary",D21="Professional Scoring and Rules Clinic"),150,AND(B21="Primary",D21="Professional Rules Clinic"),75,AND(B21="Primary",D21="Professional Scoring Clinic"),75,AND(B21="Helper - National",D21="Professional Scoring and Rules Clinic"),50,AND(B21="Helper - Ref",D21="Professional Rules Clinic"),30,AND(B21="Clinic Entry",D21="Scoring Clinic"),30),0)</f>
        <v>0</v>
      </c>
      <c r="F21" s="30">
        <v>0</v>
      </c>
      <c r="G21" s="30">
        <v>0</v>
      </c>
      <c r="H21" s="5">
        <f t="shared" si="0"/>
        <v>0</v>
      </c>
      <c r="I21" s="6"/>
    </row>
    <row r="22" spans="1:9" ht="18.75" customHeight="1" x14ac:dyDescent="0.25">
      <c r="A22" s="14" t="s">
        <v>12</v>
      </c>
      <c r="B22" s="15"/>
      <c r="C22" s="15"/>
      <c r="D22" s="16"/>
      <c r="E22" s="7">
        <f t="shared" ref="E22:H22" si="1">SUM(E10:E21)</f>
        <v>0</v>
      </c>
      <c r="F22" s="8">
        <f t="shared" si="1"/>
        <v>0</v>
      </c>
      <c r="G22" s="7">
        <f t="shared" si="1"/>
        <v>0</v>
      </c>
      <c r="H22" s="7">
        <f t="shared" si="1"/>
        <v>0</v>
      </c>
      <c r="I22" s="6"/>
    </row>
    <row r="23" spans="1:9" ht="12.75" customHeight="1" x14ac:dyDescent="0.25">
      <c r="A23" s="9"/>
      <c r="B23" s="10"/>
      <c r="C23" s="9"/>
      <c r="D23" s="9"/>
      <c r="E23" s="9"/>
      <c r="F23" s="9"/>
      <c r="G23" s="11"/>
      <c r="H23" s="9"/>
      <c r="I23" s="9"/>
    </row>
    <row r="24" spans="1:9" ht="12.75" customHeight="1" x14ac:dyDescent="0.25">
      <c r="A24" s="9"/>
      <c r="B24" s="10"/>
      <c r="C24" s="9"/>
      <c r="D24" s="9"/>
      <c r="E24" s="9"/>
      <c r="F24" s="9"/>
      <c r="G24" s="11"/>
      <c r="H24" s="9"/>
      <c r="I24" s="9"/>
    </row>
    <row r="25" spans="1:9" ht="12.75" customHeight="1" x14ac:dyDescent="0.25">
      <c r="A25" s="9"/>
      <c r="B25" s="10"/>
      <c r="C25" s="9"/>
      <c r="D25" s="9"/>
      <c r="E25" s="9"/>
      <c r="F25" s="9"/>
      <c r="G25" s="11"/>
      <c r="H25" s="9"/>
      <c r="I25" s="9"/>
    </row>
    <row r="26" spans="1:9" ht="12.75" customHeight="1" x14ac:dyDescent="0.25">
      <c r="A26" s="17" t="s">
        <v>13</v>
      </c>
      <c r="B26" s="13"/>
      <c r="C26" s="13"/>
      <c r="D26" s="13"/>
      <c r="E26" s="13"/>
      <c r="F26" s="13"/>
      <c r="G26" s="13"/>
      <c r="H26" s="13"/>
      <c r="I26" s="9"/>
    </row>
    <row r="27" spans="1:9" ht="12.75" customHeight="1" x14ac:dyDescent="0.25">
      <c r="A27" s="9"/>
      <c r="B27" s="10"/>
      <c r="C27" s="9"/>
      <c r="D27" s="9"/>
      <c r="E27" s="9"/>
      <c r="F27" s="9"/>
      <c r="G27" s="11"/>
      <c r="H27" s="9"/>
      <c r="I27" s="9"/>
    </row>
  </sheetData>
  <sheetProtection algorithmName="SHA-512" hashValue="OVmfzv/eKN1EYKnNqV/E3v4W5wVVEv4kdlg1HzVB7sR3WGspFFGj2lvQ3xE+EgyxqiQrw9pO5XmwVV2TCS63ow==" saltValue="7gAviV9X2aMKSWoIjzqDAA==" spinCount="100000" sheet="1" objects="1" scenarios="1"/>
  <mergeCells count="7">
    <mergeCell ref="A1:H1"/>
    <mergeCell ref="A2:H2"/>
    <mergeCell ref="A22:D22"/>
    <mergeCell ref="A26:H26"/>
    <mergeCell ref="F4:H4"/>
    <mergeCell ref="B4:D4"/>
    <mergeCell ref="B6:D6"/>
  </mergeCells>
  <dataValidations count="4">
    <dataValidation type="list" errorStyle="warning" allowBlank="1" showInputMessage="1" promptTitle="Select" prompt="Please select from the drop down list" sqref="D11:D21" xr:uid="{00000000-0002-0000-0000-000000000000}">
      <formula1>"Professional Scoring and Rules Clinic,Professional Scoring Clinic,Professional Rules Clinic,Scoring Clinic"</formula1>
    </dataValidation>
    <dataValidation type="custom" allowBlank="1" showDropDown="1" showErrorMessage="1" sqref="C10:C21" xr:uid="{00000000-0002-0000-0000-000001000000}">
      <formula1>OR(NOT(ISERROR(DATEVALUE(C10))), AND(ISNUMBER(C10), LEFT(CELL("format", C10))="D"))</formula1>
    </dataValidation>
    <dataValidation type="list" allowBlank="1" showInputMessage="1" showErrorMessage="1" error="Please Select From the Drop Down" prompt="Please Select From the Drop Down" sqref="B10:B21" xr:uid="{00000000-0002-0000-0000-000002000000}">
      <formula1>"Primary,Helper - National,Helper - Ref,Clinic Entry"</formula1>
    </dataValidation>
    <dataValidation type="list" errorStyle="warning" allowBlank="1" showInputMessage="1" showErrorMessage="1" error="Please select from the drop down list" prompt="Please select from the drop down list" sqref="D10" xr:uid="{E1F57A90-8BEF-427A-A97A-E5ECA934CEEA}">
      <formula1>"Professional Scoring and Rules Clinic,Professional Scoring Clinic,Professional Rules Clinic,Scoring Clinic"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Valerie Podczasy</cp:lastModifiedBy>
  <dcterms:modified xsi:type="dcterms:W3CDTF">2020-07-20T15:50:20Z</dcterms:modified>
</cp:coreProperties>
</file>